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8360" yWindow="0" windowWidth="19560" windowHeight="83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7" i="1" l="1"/>
  <c r="F13" i="1" l="1"/>
  <c r="F10" i="1"/>
  <c r="D10" i="1" l="1"/>
  <c r="E10" i="1" l="1"/>
  <c r="E13" i="1" l="1"/>
  <c r="E35" i="1" s="1"/>
  <c r="E37" i="1" s="1"/>
  <c r="E39" i="1" s="1"/>
  <c r="D13" i="1" l="1"/>
  <c r="D35" i="1" s="1"/>
  <c r="D37" i="1" s="1"/>
</calcChain>
</file>

<file path=xl/sharedStrings.xml><?xml version="1.0" encoding="utf-8"?>
<sst xmlns="http://schemas.openxmlformats.org/spreadsheetml/2006/main" count="67" uniqueCount="67">
  <si>
    <t>Daňové příjmy</t>
  </si>
  <si>
    <t>Nedaňové příjmy</t>
  </si>
  <si>
    <t>Kapitálové příjmy</t>
  </si>
  <si>
    <t>Dotace</t>
  </si>
  <si>
    <t>Příjmy celkem</t>
  </si>
  <si>
    <t>Běžné výdaje</t>
  </si>
  <si>
    <t>Kapitálové výdaje</t>
  </si>
  <si>
    <t>Výdaje celkem</t>
  </si>
  <si>
    <t xml:space="preserve">   - souhrnný dotační vztah</t>
  </si>
  <si>
    <t>Lesy, lesní hospodář</t>
  </si>
  <si>
    <t>Zastupitelstvo obce</t>
  </si>
  <si>
    <t>Činnost úřadu</t>
  </si>
  <si>
    <t>Finanční vztahy k jiným osobám</t>
  </si>
  <si>
    <t>F</t>
  </si>
  <si>
    <t>Finacování celkem</t>
  </si>
  <si>
    <t>Rámcové ukazatele</t>
  </si>
  <si>
    <t>Změna stavu peněžních prostředků</t>
  </si>
  <si>
    <t>81xx, 82xx</t>
  </si>
  <si>
    <t>Ostatní financování</t>
  </si>
  <si>
    <t>Závazné ukazatele k jiným osobám</t>
  </si>
  <si>
    <t>Přijaté půjčky</t>
  </si>
  <si>
    <t>Splátky přijatých půjček</t>
  </si>
  <si>
    <t>ODD§</t>
  </si>
  <si>
    <t>Položky</t>
  </si>
  <si>
    <t>1XXX</t>
  </si>
  <si>
    <t>2XXX</t>
  </si>
  <si>
    <t>3XXX</t>
  </si>
  <si>
    <t>4XXX</t>
  </si>
  <si>
    <t>5XXX</t>
  </si>
  <si>
    <t>6XXX</t>
  </si>
  <si>
    <t>103x</t>
  </si>
  <si>
    <t>33xx</t>
  </si>
  <si>
    <t>34xx</t>
  </si>
  <si>
    <t>361x</t>
  </si>
  <si>
    <t>372x</t>
  </si>
  <si>
    <t>Nakládání s odpady</t>
  </si>
  <si>
    <t>Saldo příjmů a výdajů po konsolidaci</t>
  </si>
  <si>
    <t>22xx</t>
  </si>
  <si>
    <t>311x</t>
  </si>
  <si>
    <t>Školství</t>
  </si>
  <si>
    <t>Kultura, církve, sdělovací prostředky</t>
  </si>
  <si>
    <t>Sport a zájmová činnost</t>
  </si>
  <si>
    <t>Rozvoj bydlení a bytové hospodářství</t>
  </si>
  <si>
    <t>363x</t>
  </si>
  <si>
    <t>Komunální služby a územní rozvoj</t>
  </si>
  <si>
    <t>374x</t>
  </si>
  <si>
    <t>Ochrana přírody a krajiny</t>
  </si>
  <si>
    <t>43xx</t>
  </si>
  <si>
    <t>Sociální služby a pomoc</t>
  </si>
  <si>
    <t>52xx</t>
  </si>
  <si>
    <t>Ochrana obyvatelstva</t>
  </si>
  <si>
    <t>Požární ochrana - veřejná část</t>
  </si>
  <si>
    <t>63xx</t>
  </si>
  <si>
    <t>Finanční operace</t>
  </si>
  <si>
    <t>64xx</t>
  </si>
  <si>
    <t>Ostatní činnosti</t>
  </si>
  <si>
    <t>Ukazatele rozpočtu</t>
  </si>
  <si>
    <t>NÁVRH ROZPOČTU NA ROK 2022</t>
  </si>
  <si>
    <t>Schválený rozpočet 2021</t>
  </si>
  <si>
    <t>Upravený rozpočet 2021</t>
  </si>
  <si>
    <t>Návrh rozpočtu 2022</t>
  </si>
  <si>
    <t xml:space="preserve"> - dotace MMR</t>
  </si>
  <si>
    <t>3639/5329</t>
  </si>
  <si>
    <t>RSOB, členský příspěvek</t>
  </si>
  <si>
    <t>Silnice, komunikace</t>
  </si>
  <si>
    <t>Na elektronické úřední desce vyvěšeno dne 1. 12. 2021        sejmuto dne 16. 12. 2021</t>
  </si>
  <si>
    <t>Na úřední desce vyvěšeno dne 1. 12. 2021                             sejmuto dne 16.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</si>
</sst>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i/>
      <sz val="7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0" fillId="0" borderId="0" xfId="0" applyNumberFormat="1"/>
    <xf numFmtId="49" fontId="0" fillId="0" borderId="0" xfId="0" applyNumberFormat="1"/>
    <xf numFmtId="4" fontId="2" fillId="0" borderId="0" xfId="0" applyNumberFormat="1" applyFont="1"/>
    <xf numFmtId="49" fontId="2" fillId="0" borderId="0" xfId="0" applyNumberFormat="1" applyFon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5"/>
  <sheetViews>
    <sheetView tabSelected="1" topLeftCell="A22" zoomScale="85" zoomScaleNormal="85" workbookViewId="0">
      <selection activeCell="F48" sqref="F48"/>
    </sheetView>
  </sheetViews>
  <sheetFormatPr defaultRowHeight="14.4" x14ac:dyDescent="0.3"/>
  <cols>
    <col min="1" max="1" width="10.109375" customWidth="1"/>
    <col min="2" max="2" width="7.21875" customWidth="1"/>
    <col min="3" max="3" width="22.6640625" customWidth="1"/>
    <col min="4" max="4" width="15.44140625" customWidth="1"/>
    <col min="5" max="5" width="13.77734375" customWidth="1"/>
    <col min="6" max="6" width="12.44140625" customWidth="1"/>
    <col min="7" max="7" width="7.33203125" customWidth="1"/>
    <col min="8" max="8" width="7.77734375" customWidth="1"/>
    <col min="9" max="9" width="7.6640625" customWidth="1"/>
    <col min="10" max="12" width="7.109375" customWidth="1"/>
    <col min="13" max="13" width="7" customWidth="1"/>
    <col min="14" max="15" width="6.77734375" customWidth="1"/>
  </cols>
  <sheetData>
    <row r="1" spans="1:29" ht="21" x14ac:dyDescent="0.4">
      <c r="A1" s="19" t="s">
        <v>57</v>
      </c>
      <c r="B1" s="19"/>
      <c r="C1" s="19"/>
      <c r="D1" s="19"/>
      <c r="E1" s="19"/>
      <c r="F1" s="19"/>
      <c r="G1" s="19"/>
      <c r="H1" s="19"/>
    </row>
    <row r="2" spans="1:29" x14ac:dyDescent="0.3">
      <c r="U2" s="1"/>
      <c r="V2" s="1"/>
      <c r="W2" s="1"/>
      <c r="X2" s="1"/>
      <c r="Y2" s="1"/>
      <c r="Z2" s="1"/>
      <c r="AA2" s="1"/>
      <c r="AB2" s="1"/>
      <c r="AC2" s="1"/>
    </row>
    <row r="3" spans="1:29" x14ac:dyDescent="0.3">
      <c r="B3" s="11" t="s">
        <v>23</v>
      </c>
      <c r="C3" s="12" t="s">
        <v>56</v>
      </c>
      <c r="D3" s="14" t="s">
        <v>58</v>
      </c>
      <c r="E3" s="14" t="s">
        <v>59</v>
      </c>
      <c r="F3" s="14" t="s">
        <v>60</v>
      </c>
      <c r="U3" s="1"/>
      <c r="V3" s="1"/>
      <c r="W3" s="1"/>
      <c r="X3" s="1"/>
      <c r="Y3" s="1"/>
      <c r="Z3" s="1"/>
      <c r="AA3" s="1"/>
      <c r="AB3" s="1"/>
      <c r="AC3" s="1"/>
    </row>
    <row r="4" spans="1:29" x14ac:dyDescent="0.3">
      <c r="B4" s="11" t="s">
        <v>24</v>
      </c>
      <c r="C4" s="9" t="s">
        <v>0</v>
      </c>
      <c r="D4" s="10">
        <v>3833380</v>
      </c>
      <c r="E4" s="10">
        <v>3833380</v>
      </c>
      <c r="F4" s="10">
        <v>4508700</v>
      </c>
      <c r="G4" s="1"/>
      <c r="H4" s="1"/>
      <c r="U4" s="2"/>
      <c r="V4" s="2"/>
    </row>
    <row r="5" spans="1:29" x14ac:dyDescent="0.3">
      <c r="B5" s="11" t="s">
        <v>25</v>
      </c>
      <c r="C5" s="9" t="s">
        <v>1</v>
      </c>
      <c r="D5" s="10">
        <v>208305</v>
      </c>
      <c r="E5" s="10">
        <v>208305</v>
      </c>
      <c r="F5" s="10">
        <v>208000</v>
      </c>
      <c r="G5" s="18"/>
      <c r="H5" s="1"/>
      <c r="J5" s="2"/>
      <c r="K5" s="2"/>
    </row>
    <row r="6" spans="1:29" x14ac:dyDescent="0.3">
      <c r="B6" s="11" t="s">
        <v>26</v>
      </c>
      <c r="C6" s="9" t="s">
        <v>2</v>
      </c>
      <c r="D6" s="10">
        <v>8000</v>
      </c>
      <c r="E6" s="10">
        <v>8000</v>
      </c>
      <c r="F6" s="10">
        <v>8000</v>
      </c>
      <c r="G6" s="2"/>
      <c r="H6" s="2"/>
      <c r="I6" s="1"/>
      <c r="J6" s="2"/>
      <c r="K6" s="2"/>
    </row>
    <row r="7" spans="1:29" x14ac:dyDescent="0.3">
      <c r="B7" s="11" t="s">
        <v>27</v>
      </c>
      <c r="C7" s="9" t="s">
        <v>3</v>
      </c>
      <c r="D7" s="10">
        <v>1263216</v>
      </c>
      <c r="E7" s="10">
        <v>1568945.22</v>
      </c>
      <c r="F7" s="10">
        <v>76100</v>
      </c>
      <c r="G7" s="2"/>
      <c r="H7" s="2"/>
      <c r="I7" s="1"/>
      <c r="J7" s="2"/>
      <c r="K7" s="2"/>
    </row>
    <row r="8" spans="1:29" x14ac:dyDescent="0.3">
      <c r="B8" s="11">
        <v>4112</v>
      </c>
      <c r="C8" s="9" t="s">
        <v>8</v>
      </c>
      <c r="D8" s="10">
        <v>75400</v>
      </c>
      <c r="E8" s="10">
        <v>75400</v>
      </c>
      <c r="F8" s="10">
        <v>76100</v>
      </c>
      <c r="G8" s="2"/>
      <c r="H8" s="2"/>
      <c r="I8" s="2"/>
      <c r="J8" s="2"/>
      <c r="K8" s="2"/>
    </row>
    <row r="9" spans="1:29" x14ac:dyDescent="0.3">
      <c r="B9" s="11">
        <v>4216</v>
      </c>
      <c r="C9" s="9" t="s">
        <v>61</v>
      </c>
      <c r="D9" s="10">
        <v>1187816</v>
      </c>
      <c r="E9" s="10">
        <v>1187816</v>
      </c>
      <c r="F9" s="10">
        <v>0</v>
      </c>
      <c r="G9" s="2"/>
      <c r="H9" s="2"/>
      <c r="I9" s="2"/>
      <c r="J9" s="2"/>
      <c r="K9" s="2"/>
    </row>
    <row r="10" spans="1:29" x14ac:dyDescent="0.3">
      <c r="B10" s="11"/>
      <c r="C10" s="12" t="s">
        <v>4</v>
      </c>
      <c r="D10" s="15">
        <f>SUM(D4:D7)</f>
        <v>5312901</v>
      </c>
      <c r="E10" s="15">
        <f>SUM(E4:E7)</f>
        <v>5618630.2199999997</v>
      </c>
      <c r="F10" s="15">
        <f>SUM(F4:F7)</f>
        <v>4800800</v>
      </c>
      <c r="G10" s="2"/>
      <c r="H10" s="2"/>
      <c r="I10" s="2"/>
      <c r="J10" s="2"/>
      <c r="K10" s="2"/>
    </row>
    <row r="11" spans="1:29" x14ac:dyDescent="0.3">
      <c r="B11" s="11" t="s">
        <v>28</v>
      </c>
      <c r="C11" s="9" t="s">
        <v>5</v>
      </c>
      <c r="D11" s="10">
        <v>3225552</v>
      </c>
      <c r="E11" s="10">
        <v>3531281.22</v>
      </c>
      <c r="F11" s="10">
        <v>3070800</v>
      </c>
      <c r="G11" s="2"/>
      <c r="H11" s="2"/>
      <c r="I11" s="2"/>
      <c r="J11" s="2"/>
      <c r="K11" s="2"/>
    </row>
    <row r="12" spans="1:29" x14ac:dyDescent="0.3">
      <c r="B12" s="11" t="s">
        <v>29</v>
      </c>
      <c r="C12" s="9" t="s">
        <v>6</v>
      </c>
      <c r="D12" s="10">
        <v>2087349</v>
      </c>
      <c r="E12" s="10">
        <v>2087349</v>
      </c>
      <c r="F12" s="10">
        <v>1730000</v>
      </c>
      <c r="G12" s="2"/>
      <c r="H12" s="2"/>
      <c r="I12" s="2"/>
      <c r="J12" s="2"/>
      <c r="K12" s="2"/>
    </row>
    <row r="13" spans="1:29" x14ac:dyDescent="0.3">
      <c r="B13" s="11"/>
      <c r="C13" s="12" t="s">
        <v>7</v>
      </c>
      <c r="D13" s="15">
        <f t="shared" ref="D13:F13" si="0">SUM(D11:D12)</f>
        <v>5312901</v>
      </c>
      <c r="E13" s="15">
        <f t="shared" si="0"/>
        <v>5618630.2200000007</v>
      </c>
      <c r="F13" s="15">
        <f t="shared" si="0"/>
        <v>4800800</v>
      </c>
      <c r="G13" s="2"/>
      <c r="H13" s="2"/>
      <c r="I13" s="2"/>
      <c r="J13" s="2"/>
      <c r="K13" s="2"/>
    </row>
    <row r="14" spans="1:29" x14ac:dyDescent="0.3">
      <c r="B14" s="11" t="s">
        <v>22</v>
      </c>
      <c r="C14" s="12"/>
      <c r="D14" s="15"/>
      <c r="E14" s="10"/>
      <c r="F14" s="10"/>
      <c r="G14" s="2"/>
      <c r="H14" s="2"/>
      <c r="I14" s="2"/>
      <c r="J14" s="2"/>
      <c r="K14" s="2"/>
    </row>
    <row r="15" spans="1:29" x14ac:dyDescent="0.3">
      <c r="B15" s="11" t="s">
        <v>30</v>
      </c>
      <c r="C15" s="9" t="s">
        <v>9</v>
      </c>
      <c r="D15" s="10">
        <v>35000</v>
      </c>
      <c r="E15" s="10">
        <v>35000</v>
      </c>
      <c r="F15" s="16">
        <v>35000</v>
      </c>
      <c r="G15" s="2"/>
      <c r="H15" s="2"/>
      <c r="I15" s="2"/>
      <c r="J15" s="2"/>
      <c r="K15" s="2"/>
    </row>
    <row r="16" spans="1:29" x14ac:dyDescent="0.3">
      <c r="B16" s="11" t="s">
        <v>37</v>
      </c>
      <c r="C16" s="9" t="s">
        <v>64</v>
      </c>
      <c r="D16" s="10">
        <v>1912349</v>
      </c>
      <c r="E16" s="10">
        <v>2171723</v>
      </c>
      <c r="F16" s="10">
        <v>588100</v>
      </c>
      <c r="G16" s="2"/>
      <c r="H16" s="2"/>
      <c r="I16" s="2"/>
      <c r="J16" s="2"/>
      <c r="K16" s="2"/>
    </row>
    <row r="17" spans="2:11" x14ac:dyDescent="0.3">
      <c r="B17" s="11" t="s">
        <v>38</v>
      </c>
      <c r="C17" s="9" t="s">
        <v>39</v>
      </c>
      <c r="D17" s="10">
        <v>20000</v>
      </c>
      <c r="E17" s="10">
        <v>20000</v>
      </c>
      <c r="F17" s="10">
        <v>40000</v>
      </c>
      <c r="G17" s="2"/>
      <c r="H17" s="2"/>
      <c r="I17" s="2"/>
      <c r="J17" s="2"/>
      <c r="K17" s="2"/>
    </row>
    <row r="18" spans="2:11" x14ac:dyDescent="0.3">
      <c r="B18" s="11" t="s">
        <v>31</v>
      </c>
      <c r="C18" s="9" t="s">
        <v>40</v>
      </c>
      <c r="D18" s="10">
        <v>69000</v>
      </c>
      <c r="E18" s="10">
        <v>69000</v>
      </c>
      <c r="F18" s="10">
        <v>98000</v>
      </c>
      <c r="G18" s="2"/>
      <c r="H18" s="2"/>
      <c r="I18" s="2"/>
      <c r="J18" s="2"/>
      <c r="K18" s="2"/>
    </row>
    <row r="19" spans="2:11" x14ac:dyDescent="0.3">
      <c r="B19" s="11" t="s">
        <v>32</v>
      </c>
      <c r="C19" s="9" t="s">
        <v>41</v>
      </c>
      <c r="D19" s="10">
        <v>109000</v>
      </c>
      <c r="E19" s="10">
        <v>109000</v>
      </c>
      <c r="F19" s="10">
        <v>109000</v>
      </c>
      <c r="G19" s="2"/>
      <c r="H19" s="2"/>
      <c r="I19" s="2"/>
      <c r="J19" s="2"/>
      <c r="K19" s="2"/>
    </row>
    <row r="20" spans="2:11" x14ac:dyDescent="0.3">
      <c r="B20" s="11" t="s">
        <v>33</v>
      </c>
      <c r="C20" s="9" t="s">
        <v>42</v>
      </c>
      <c r="D20" s="10">
        <v>265000</v>
      </c>
      <c r="E20" s="10">
        <v>265000</v>
      </c>
      <c r="F20" s="10">
        <v>185500</v>
      </c>
      <c r="G20" s="2"/>
      <c r="H20" s="2"/>
      <c r="I20" s="2"/>
      <c r="J20" s="2"/>
      <c r="K20" s="2"/>
    </row>
    <row r="21" spans="2:11" x14ac:dyDescent="0.3">
      <c r="B21" s="11" t="s">
        <v>43</v>
      </c>
      <c r="C21" s="9" t="s">
        <v>44</v>
      </c>
      <c r="D21" s="10">
        <v>96000</v>
      </c>
      <c r="E21" s="10">
        <v>96000</v>
      </c>
      <c r="F21" s="10">
        <v>1176000</v>
      </c>
      <c r="G21" s="2"/>
      <c r="H21" s="2"/>
      <c r="I21" s="2"/>
      <c r="J21" s="2"/>
      <c r="K21" s="2"/>
    </row>
    <row r="22" spans="2:11" x14ac:dyDescent="0.3">
      <c r="B22" s="11" t="s">
        <v>34</v>
      </c>
      <c r="C22" s="9" t="s">
        <v>35</v>
      </c>
      <c r="D22" s="10">
        <v>286000</v>
      </c>
      <c r="E22" s="10">
        <v>286000</v>
      </c>
      <c r="F22" s="10">
        <v>350000</v>
      </c>
      <c r="G22" s="2"/>
      <c r="H22" s="2"/>
      <c r="I22" s="2"/>
      <c r="J22" s="2"/>
      <c r="K22" s="2"/>
    </row>
    <row r="23" spans="2:11" x14ac:dyDescent="0.3">
      <c r="B23" s="11" t="s">
        <v>45</v>
      </c>
      <c r="C23" s="9" t="s">
        <v>46</v>
      </c>
      <c r="D23" s="10">
        <v>140000</v>
      </c>
      <c r="E23" s="10">
        <v>140000</v>
      </c>
      <c r="F23" s="10">
        <v>50000</v>
      </c>
      <c r="G23" s="2"/>
      <c r="H23" s="2"/>
      <c r="I23" s="2"/>
      <c r="J23" s="2"/>
      <c r="K23" s="2"/>
    </row>
    <row r="24" spans="2:11" x14ac:dyDescent="0.3">
      <c r="B24" s="11" t="s">
        <v>47</v>
      </c>
      <c r="C24" s="9" t="s">
        <v>48</v>
      </c>
      <c r="D24" s="10">
        <v>15000</v>
      </c>
      <c r="E24" s="10">
        <v>15000</v>
      </c>
      <c r="F24" s="10">
        <v>15000</v>
      </c>
      <c r="G24" s="2"/>
      <c r="H24" s="2"/>
      <c r="I24" s="2"/>
      <c r="J24" s="2"/>
      <c r="K24" s="2"/>
    </row>
    <row r="25" spans="2:11" x14ac:dyDescent="0.3">
      <c r="B25" s="11" t="s">
        <v>49</v>
      </c>
      <c r="C25" s="9" t="s">
        <v>50</v>
      </c>
      <c r="D25" s="10">
        <v>50000</v>
      </c>
      <c r="E25" s="10">
        <v>50000</v>
      </c>
      <c r="F25" s="10">
        <v>50000</v>
      </c>
      <c r="G25" s="2"/>
      <c r="H25" s="2"/>
      <c r="I25" s="2"/>
      <c r="J25" s="2"/>
      <c r="K25" s="2"/>
    </row>
    <row r="26" spans="2:11" x14ac:dyDescent="0.3">
      <c r="B26" s="11">
        <v>5512</v>
      </c>
      <c r="C26" s="9" t="s">
        <v>51</v>
      </c>
      <c r="D26" s="10">
        <v>87600</v>
      </c>
      <c r="E26" s="10">
        <v>98955.22</v>
      </c>
      <c r="F26" s="10">
        <v>87600</v>
      </c>
      <c r="G26" s="2"/>
      <c r="H26" s="2"/>
      <c r="I26" s="2"/>
      <c r="J26" s="2"/>
      <c r="K26" s="2"/>
    </row>
    <row r="27" spans="2:11" x14ac:dyDescent="0.3">
      <c r="B27" s="11">
        <v>6112</v>
      </c>
      <c r="C27" s="9" t="s">
        <v>10</v>
      </c>
      <c r="D27" s="10">
        <v>1186200</v>
      </c>
      <c r="E27" s="10">
        <v>1186200</v>
      </c>
      <c r="F27" s="10">
        <v>1183000</v>
      </c>
      <c r="G27" s="2"/>
      <c r="H27" s="2"/>
      <c r="I27" s="2"/>
      <c r="J27" s="2"/>
      <c r="K27" s="2"/>
    </row>
    <row r="28" spans="2:11" x14ac:dyDescent="0.3">
      <c r="B28" s="11">
        <v>6171</v>
      </c>
      <c r="C28" s="9" t="s">
        <v>11</v>
      </c>
      <c r="D28" s="10">
        <v>783400</v>
      </c>
      <c r="E28" s="10">
        <v>783400</v>
      </c>
      <c r="F28" s="10">
        <v>784800</v>
      </c>
      <c r="G28" s="2"/>
      <c r="H28" s="2"/>
      <c r="I28" s="2"/>
      <c r="J28" s="2"/>
      <c r="K28" s="2"/>
    </row>
    <row r="29" spans="2:11" x14ac:dyDescent="0.3">
      <c r="B29" s="11" t="s">
        <v>52</v>
      </c>
      <c r="C29" s="9" t="s">
        <v>53</v>
      </c>
      <c r="D29" s="10">
        <v>47000</v>
      </c>
      <c r="E29" s="10">
        <v>47000</v>
      </c>
      <c r="F29" s="10">
        <v>48000</v>
      </c>
      <c r="G29" s="2"/>
      <c r="H29" s="2"/>
      <c r="I29" s="2"/>
      <c r="J29" s="2"/>
      <c r="K29" s="2"/>
    </row>
    <row r="30" spans="2:11" x14ac:dyDescent="0.3">
      <c r="B30" s="11" t="s">
        <v>54</v>
      </c>
      <c r="C30" s="9" t="s">
        <v>55</v>
      </c>
      <c r="D30" s="10">
        <v>672</v>
      </c>
      <c r="E30" s="10">
        <v>672</v>
      </c>
      <c r="F30" s="10">
        <v>800</v>
      </c>
      <c r="G30" s="2"/>
      <c r="H30" s="2"/>
      <c r="I30" s="2"/>
      <c r="J30" s="2"/>
      <c r="K30" s="2"/>
    </row>
    <row r="31" spans="2:11" x14ac:dyDescent="0.3">
      <c r="B31" s="11"/>
      <c r="C31" s="9"/>
      <c r="D31" s="10"/>
      <c r="E31" s="10"/>
      <c r="F31" s="10">
        <f>SUM(F15:F30)</f>
        <v>4800800</v>
      </c>
      <c r="G31" s="2"/>
      <c r="H31" s="2"/>
      <c r="I31" s="2"/>
      <c r="J31" s="2"/>
      <c r="K31" s="2"/>
    </row>
    <row r="32" spans="2:11" x14ac:dyDescent="0.3">
      <c r="B32" s="11"/>
      <c r="C32" s="17" t="s">
        <v>12</v>
      </c>
      <c r="D32" s="10"/>
      <c r="E32" s="10"/>
      <c r="F32" s="10"/>
      <c r="G32" s="2"/>
      <c r="H32" s="2"/>
      <c r="I32" s="2"/>
      <c r="J32" s="2"/>
      <c r="K32" s="2"/>
    </row>
    <row r="33" spans="1:11" x14ac:dyDescent="0.3">
      <c r="B33" s="11" t="s">
        <v>62</v>
      </c>
      <c r="C33" s="9" t="s">
        <v>63</v>
      </c>
      <c r="D33" s="10">
        <v>10000</v>
      </c>
      <c r="E33" s="10">
        <v>10000</v>
      </c>
      <c r="F33" s="10">
        <v>9320</v>
      </c>
      <c r="G33" s="2"/>
      <c r="H33" s="2"/>
      <c r="I33" s="2"/>
      <c r="J33" s="2"/>
      <c r="K33" s="2"/>
    </row>
    <row r="34" spans="1:11" x14ac:dyDescent="0.3">
      <c r="B34" s="11"/>
      <c r="C34" s="9"/>
      <c r="D34" s="10"/>
      <c r="E34" s="10"/>
      <c r="F34" s="10"/>
      <c r="G34" s="2"/>
      <c r="H34" s="2"/>
      <c r="I34" s="2"/>
      <c r="J34" s="2"/>
      <c r="K34" s="2"/>
    </row>
    <row r="35" spans="1:11" x14ac:dyDescent="0.3">
      <c r="B35" s="11"/>
      <c r="C35" s="12" t="s">
        <v>36</v>
      </c>
      <c r="D35" s="15">
        <f>D10-D13</f>
        <v>0</v>
      </c>
      <c r="E35" s="15">
        <f>E10-E13</f>
        <v>0</v>
      </c>
      <c r="F35" s="15">
        <v>0</v>
      </c>
      <c r="G35" s="2"/>
      <c r="H35" s="2"/>
      <c r="I35" s="2"/>
      <c r="J35" s="2"/>
      <c r="K35" s="2"/>
    </row>
    <row r="36" spans="1:11" x14ac:dyDescent="0.3">
      <c r="B36" s="11"/>
      <c r="C36" s="9"/>
      <c r="D36" s="10"/>
      <c r="E36" s="10"/>
      <c r="F36" s="10"/>
      <c r="G36" s="2"/>
      <c r="H36" s="2"/>
      <c r="I36" s="2"/>
      <c r="J36" s="2"/>
      <c r="K36" s="2"/>
    </row>
    <row r="37" spans="1:11" x14ac:dyDescent="0.3">
      <c r="B37" s="13" t="s">
        <v>13</v>
      </c>
      <c r="C37" s="12" t="s">
        <v>14</v>
      </c>
      <c r="D37" s="15">
        <f xml:space="preserve"> - D35</f>
        <v>0</v>
      </c>
      <c r="E37" s="15">
        <f t="shared" ref="E37" si="1" xml:space="preserve"> - E35</f>
        <v>0</v>
      </c>
      <c r="F37" s="15">
        <f xml:space="preserve"> F39+F42+F43</f>
        <v>0</v>
      </c>
      <c r="G37" s="2"/>
      <c r="H37" s="2"/>
      <c r="I37" s="2"/>
      <c r="J37" s="2"/>
      <c r="K37" s="2"/>
    </row>
    <row r="38" spans="1:11" x14ac:dyDescent="0.3">
      <c r="B38" s="11"/>
      <c r="C38" s="12" t="s">
        <v>15</v>
      </c>
      <c r="D38" s="10"/>
      <c r="E38" s="10"/>
      <c r="F38" s="10"/>
      <c r="G38" s="2"/>
      <c r="H38" s="2"/>
      <c r="I38" s="2"/>
      <c r="J38" s="2"/>
      <c r="K38" s="2"/>
    </row>
    <row r="39" spans="1:11" x14ac:dyDescent="0.3">
      <c r="B39" s="11">
        <v>8115</v>
      </c>
      <c r="C39" s="9" t="s">
        <v>16</v>
      </c>
      <c r="D39" s="10">
        <v>0</v>
      </c>
      <c r="E39" s="10">
        <f>E37</f>
        <v>0</v>
      </c>
      <c r="F39" s="10">
        <v>0</v>
      </c>
      <c r="G39" s="2"/>
      <c r="H39" s="2"/>
      <c r="I39" s="2"/>
      <c r="J39" s="2"/>
      <c r="K39" s="2"/>
    </row>
    <row r="40" spans="1:11" x14ac:dyDescent="0.3">
      <c r="B40" s="11" t="s">
        <v>17</v>
      </c>
      <c r="C40" s="9" t="s">
        <v>18</v>
      </c>
      <c r="D40" s="10">
        <v>0</v>
      </c>
      <c r="E40" s="10">
        <v>0</v>
      </c>
      <c r="F40" s="10">
        <v>0</v>
      </c>
      <c r="G40" s="2"/>
      <c r="H40" s="2"/>
      <c r="I40" s="2"/>
      <c r="J40" s="2"/>
      <c r="K40" s="2"/>
    </row>
    <row r="41" spans="1:11" x14ac:dyDescent="0.3">
      <c r="B41" s="11"/>
      <c r="C41" s="12" t="s">
        <v>19</v>
      </c>
      <c r="D41" s="10"/>
      <c r="E41" s="10"/>
      <c r="F41" s="10"/>
      <c r="G41" s="2"/>
      <c r="H41" s="2"/>
      <c r="I41" s="2"/>
      <c r="J41" s="2"/>
      <c r="K41" s="2"/>
    </row>
    <row r="42" spans="1:11" x14ac:dyDescent="0.3">
      <c r="B42" s="11">
        <v>8113.8122999999996</v>
      </c>
      <c r="C42" s="9" t="s">
        <v>20</v>
      </c>
      <c r="D42" s="10">
        <v>0</v>
      </c>
      <c r="E42" s="10">
        <v>0</v>
      </c>
      <c r="F42" s="10">
        <v>0</v>
      </c>
      <c r="G42" s="2"/>
      <c r="H42" s="8"/>
      <c r="I42" s="2"/>
      <c r="J42" s="2"/>
      <c r="K42" s="2"/>
    </row>
    <row r="43" spans="1:11" x14ac:dyDescent="0.3">
      <c r="B43" s="11">
        <v>8114.8123999999998</v>
      </c>
      <c r="C43" s="9" t="s">
        <v>21</v>
      </c>
      <c r="D43" s="10">
        <v>0</v>
      </c>
      <c r="E43" s="10">
        <v>0</v>
      </c>
      <c r="F43" s="10">
        <v>0</v>
      </c>
      <c r="G43" s="8"/>
      <c r="H43" s="5"/>
      <c r="I43" s="2"/>
      <c r="J43" s="2"/>
      <c r="K43" s="2"/>
    </row>
    <row r="44" spans="1:11" x14ac:dyDescent="0.3">
      <c r="B44" s="6"/>
      <c r="C44" s="7"/>
      <c r="D44" s="8"/>
      <c r="E44" s="8"/>
      <c r="F44" s="5"/>
      <c r="G44" s="4"/>
      <c r="H44" s="8"/>
      <c r="I44" s="2"/>
      <c r="J44" s="2"/>
      <c r="K44" s="2"/>
    </row>
    <row r="45" spans="1:11" x14ac:dyDescent="0.3">
      <c r="A45" s="20" t="s">
        <v>66</v>
      </c>
      <c r="B45" s="20"/>
      <c r="C45" s="20"/>
      <c r="D45" s="20"/>
      <c r="E45" s="20"/>
      <c r="F45" s="20"/>
      <c r="G45" s="4"/>
      <c r="H45" s="5"/>
      <c r="I45" s="2"/>
      <c r="J45" s="2"/>
      <c r="K45" s="2"/>
    </row>
    <row r="46" spans="1:11" x14ac:dyDescent="0.3">
      <c r="A46" t="s">
        <v>65</v>
      </c>
      <c r="C46" s="2"/>
      <c r="D46" s="4"/>
      <c r="E46" s="4"/>
      <c r="F46" s="4"/>
      <c r="G46" s="4"/>
      <c r="H46" s="4"/>
      <c r="I46" s="2"/>
      <c r="J46" s="2"/>
      <c r="K46" s="2"/>
    </row>
    <row r="47" spans="1:11" x14ac:dyDescent="0.3">
      <c r="C47" s="2"/>
      <c r="D47" s="4"/>
      <c r="E47" s="4"/>
      <c r="F47" s="4"/>
      <c r="G47" s="4"/>
      <c r="H47" s="4"/>
      <c r="I47" s="2"/>
      <c r="J47" s="2"/>
      <c r="K47" s="2"/>
    </row>
    <row r="48" spans="1:11" x14ac:dyDescent="0.3">
      <c r="C48" s="2"/>
      <c r="D48" s="4"/>
      <c r="E48" s="4"/>
      <c r="F48" s="4"/>
      <c r="G48" s="4"/>
      <c r="H48" s="4"/>
      <c r="I48" s="2"/>
      <c r="J48" s="2"/>
      <c r="K48" s="2"/>
    </row>
    <row r="49" spans="3:21" x14ac:dyDescent="0.3">
      <c r="C49" s="2"/>
      <c r="D49" s="4"/>
      <c r="E49" s="4"/>
      <c r="F49" s="4"/>
      <c r="G49" s="4"/>
      <c r="H49" s="4"/>
      <c r="I49" s="2"/>
      <c r="J49" s="2"/>
      <c r="K49" s="2"/>
    </row>
    <row r="50" spans="3:21" x14ac:dyDescent="0.3">
      <c r="C50" s="2"/>
      <c r="D50" s="4"/>
      <c r="E50" s="4"/>
      <c r="F50" s="4"/>
      <c r="G50" s="4"/>
      <c r="H50" s="4"/>
      <c r="I50" s="2"/>
      <c r="J50" s="2"/>
    </row>
    <row r="51" spans="3:21" x14ac:dyDescent="0.3">
      <c r="C51" s="2"/>
      <c r="D51" s="4"/>
      <c r="E51" s="4"/>
      <c r="F51" s="4"/>
      <c r="G51" s="4"/>
      <c r="H51" s="4"/>
      <c r="I51" s="2"/>
      <c r="J51" s="2"/>
      <c r="K51" s="2"/>
    </row>
    <row r="52" spans="3:21" x14ac:dyDescent="0.3">
      <c r="C52" s="2"/>
      <c r="D52" s="4"/>
      <c r="E52" s="4"/>
      <c r="F52" s="4"/>
      <c r="G52" s="4"/>
      <c r="H52" s="4"/>
      <c r="I52" s="2"/>
      <c r="J52" s="2"/>
      <c r="K52" s="2"/>
      <c r="Q52" s="2"/>
      <c r="R52" s="2"/>
      <c r="S52" s="2"/>
      <c r="T52" s="2"/>
      <c r="U52" s="2"/>
    </row>
    <row r="53" spans="3:21" x14ac:dyDescent="0.3">
      <c r="C53" s="2"/>
      <c r="D53" s="4"/>
      <c r="E53" s="4"/>
      <c r="F53" s="4"/>
      <c r="G53" s="4"/>
      <c r="H53" s="4"/>
      <c r="I53" s="2"/>
      <c r="J53" s="2"/>
      <c r="K53" s="2"/>
      <c r="Q53" s="2"/>
      <c r="R53" s="2"/>
      <c r="S53" s="2"/>
      <c r="T53" s="2"/>
      <c r="U53" s="2"/>
    </row>
    <row r="54" spans="3:21" x14ac:dyDescent="0.3">
      <c r="C54" s="2"/>
      <c r="D54" s="4"/>
      <c r="E54" s="4"/>
      <c r="F54" s="4"/>
      <c r="G54" s="4"/>
      <c r="H54" s="4"/>
      <c r="I54" s="2"/>
      <c r="J54" s="2"/>
      <c r="K54" s="2"/>
      <c r="Q54" s="2"/>
      <c r="R54" s="2"/>
      <c r="S54" s="2"/>
      <c r="T54" s="2"/>
      <c r="U54" s="2"/>
    </row>
    <row r="55" spans="3:21" x14ac:dyDescent="0.3">
      <c r="C55" s="2"/>
      <c r="D55" s="4"/>
      <c r="E55" s="4"/>
      <c r="F55" s="4"/>
      <c r="G55" s="4"/>
      <c r="H55" s="4"/>
      <c r="I55" s="2"/>
      <c r="J55" s="2"/>
      <c r="K55" s="2"/>
      <c r="Q55" s="2"/>
      <c r="R55" s="2"/>
      <c r="S55" s="2"/>
      <c r="T55" s="2"/>
      <c r="U55" s="2"/>
    </row>
    <row r="56" spans="3:21" x14ac:dyDescent="0.3">
      <c r="C56" s="2"/>
      <c r="D56" s="4"/>
      <c r="E56" s="4"/>
      <c r="F56" s="4"/>
      <c r="G56" s="4"/>
      <c r="H56" s="4"/>
      <c r="I56" s="2"/>
      <c r="J56" s="2"/>
      <c r="K56" s="2"/>
      <c r="Q56" s="2"/>
      <c r="R56" s="2"/>
      <c r="S56" s="2"/>
      <c r="T56" s="2"/>
      <c r="U56" s="2"/>
    </row>
    <row r="57" spans="3:21" x14ac:dyDescent="0.3">
      <c r="C57" s="2"/>
      <c r="D57" s="4"/>
      <c r="E57" s="4"/>
      <c r="F57" s="4"/>
      <c r="G57" s="4"/>
      <c r="H57" s="4"/>
      <c r="I57" s="2"/>
      <c r="J57" s="2"/>
      <c r="K57" s="2"/>
      <c r="Q57" s="2"/>
      <c r="R57" s="2"/>
      <c r="S57" s="2"/>
      <c r="T57" s="2"/>
      <c r="U57" s="2"/>
    </row>
    <row r="58" spans="3:21" x14ac:dyDescent="0.3">
      <c r="C58" s="2"/>
      <c r="D58" s="4"/>
      <c r="E58" s="4"/>
      <c r="F58" s="4"/>
      <c r="G58" s="4"/>
      <c r="H58" s="4"/>
      <c r="I58" s="2"/>
      <c r="J58" s="2"/>
      <c r="K58" s="2"/>
      <c r="Q58" s="2"/>
      <c r="R58" s="2"/>
      <c r="S58" s="2"/>
      <c r="T58" s="2"/>
      <c r="U58" s="2"/>
    </row>
    <row r="59" spans="3:21" x14ac:dyDescent="0.3">
      <c r="C59" s="2"/>
      <c r="D59" s="4"/>
      <c r="E59" s="4"/>
      <c r="F59" s="4"/>
      <c r="G59" s="4"/>
      <c r="H59" s="4"/>
      <c r="I59" s="2"/>
      <c r="J59" s="2"/>
      <c r="K59" s="2"/>
      <c r="Q59" s="2"/>
      <c r="R59" s="2"/>
      <c r="S59" s="2"/>
      <c r="T59" s="2"/>
      <c r="U59" s="2"/>
    </row>
    <row r="60" spans="3:21" x14ac:dyDescent="0.3">
      <c r="C60" s="2"/>
      <c r="D60" s="4"/>
      <c r="E60" s="4"/>
      <c r="F60" s="4"/>
      <c r="G60" s="4"/>
      <c r="H60" s="4"/>
      <c r="I60" s="2"/>
      <c r="J60" s="2"/>
      <c r="K60" s="2"/>
      <c r="Q60" s="2"/>
      <c r="R60" s="2"/>
      <c r="S60" s="2"/>
      <c r="T60" s="2"/>
      <c r="U60" s="2"/>
    </row>
    <row r="61" spans="3:21" x14ac:dyDescent="0.3">
      <c r="C61" s="2"/>
      <c r="D61" s="4"/>
      <c r="E61" s="4"/>
      <c r="F61" s="4"/>
      <c r="G61" s="4"/>
      <c r="H61" s="4"/>
      <c r="I61" s="2"/>
      <c r="J61" s="2"/>
      <c r="K61" s="2"/>
      <c r="Q61" s="2"/>
      <c r="R61" s="2"/>
      <c r="S61" s="2"/>
      <c r="T61" s="2"/>
      <c r="U61" s="2"/>
    </row>
    <row r="62" spans="3:21" x14ac:dyDescent="0.3">
      <c r="C62" s="2"/>
      <c r="D62" s="4"/>
      <c r="E62" s="4"/>
      <c r="F62" s="4"/>
      <c r="G62" s="4"/>
      <c r="H62" s="4"/>
      <c r="I62" s="2"/>
      <c r="J62" s="2"/>
      <c r="K62" s="2"/>
      <c r="Q62" s="2"/>
      <c r="R62" s="2"/>
      <c r="S62" s="2"/>
      <c r="T62" s="2"/>
      <c r="U62" s="2"/>
    </row>
    <row r="63" spans="3:21" x14ac:dyDescent="0.3">
      <c r="C63" s="2"/>
      <c r="D63" s="4"/>
      <c r="E63" s="4"/>
      <c r="F63" s="4"/>
      <c r="G63" s="4"/>
      <c r="H63" s="4"/>
      <c r="I63" s="2"/>
      <c r="J63" s="2"/>
      <c r="K63" s="2"/>
      <c r="Q63" s="2"/>
      <c r="R63" s="2"/>
      <c r="S63" s="2"/>
      <c r="T63" s="2"/>
      <c r="U63" s="2"/>
    </row>
    <row r="64" spans="3:21" x14ac:dyDescent="0.3">
      <c r="C64" s="2"/>
      <c r="D64" s="4"/>
      <c r="E64" s="4"/>
      <c r="F64" s="4"/>
      <c r="G64" s="4"/>
      <c r="H64" s="4"/>
      <c r="I64" s="2"/>
      <c r="J64" s="2"/>
      <c r="K64" s="2"/>
      <c r="Q64" s="2"/>
      <c r="R64" s="2"/>
      <c r="S64" s="2"/>
      <c r="T64" s="2"/>
      <c r="U64" s="2"/>
    </row>
    <row r="65" spans="3:24" x14ac:dyDescent="0.3">
      <c r="C65" s="2"/>
      <c r="D65" s="4"/>
      <c r="E65" s="4"/>
      <c r="F65" s="4"/>
      <c r="G65" s="4"/>
      <c r="H65" s="4"/>
      <c r="I65" s="2"/>
      <c r="J65" s="2"/>
      <c r="K65" s="2"/>
      <c r="Q65" s="2"/>
      <c r="R65" s="2"/>
      <c r="S65" s="2"/>
      <c r="T65" s="2"/>
      <c r="U65" s="2"/>
    </row>
    <row r="66" spans="3:24" x14ac:dyDescent="0.3">
      <c r="C66" s="2"/>
      <c r="D66" s="4"/>
      <c r="E66" s="4"/>
      <c r="F66" s="4"/>
      <c r="G66" s="4"/>
      <c r="H66" s="4"/>
      <c r="I66" s="2"/>
      <c r="J66" s="2"/>
      <c r="Q66" s="2"/>
      <c r="R66" s="2"/>
      <c r="S66" s="2"/>
      <c r="T66" s="2"/>
      <c r="U66" s="2"/>
    </row>
    <row r="67" spans="3:24" x14ac:dyDescent="0.3">
      <c r="C67" s="2"/>
      <c r="D67" s="4"/>
      <c r="E67" s="4"/>
      <c r="F67" s="4"/>
      <c r="G67" s="4"/>
      <c r="H67" s="4"/>
      <c r="I67" s="2"/>
      <c r="J67" s="2"/>
      <c r="Q67" s="2"/>
      <c r="R67" s="2"/>
      <c r="S67" s="2"/>
      <c r="T67" s="2"/>
      <c r="U67" s="2"/>
    </row>
    <row r="68" spans="3:24" x14ac:dyDescent="0.3">
      <c r="C68" s="2"/>
      <c r="D68" s="4"/>
      <c r="E68" s="4"/>
      <c r="F68" s="4"/>
      <c r="G68" s="4"/>
      <c r="H68" s="4"/>
      <c r="I68" s="2"/>
      <c r="J68" s="2"/>
      <c r="Q68" s="2"/>
      <c r="R68" s="2"/>
      <c r="S68" s="2"/>
      <c r="T68" s="2"/>
      <c r="U68" s="2"/>
    </row>
    <row r="69" spans="3:24" x14ac:dyDescent="0.3">
      <c r="C69" s="2"/>
      <c r="D69" s="4"/>
      <c r="E69" s="4"/>
      <c r="F69" s="4"/>
      <c r="G69" s="4"/>
      <c r="H69" s="4"/>
      <c r="I69" s="2"/>
      <c r="J69" s="2"/>
      <c r="Q69" s="2"/>
      <c r="R69" s="2"/>
      <c r="S69" s="2"/>
      <c r="T69" s="2"/>
      <c r="U69" s="2"/>
    </row>
    <row r="70" spans="3:24" x14ac:dyDescent="0.3">
      <c r="C70" s="2"/>
      <c r="D70" s="4"/>
      <c r="E70" s="4"/>
      <c r="F70" s="4"/>
      <c r="G70" s="4"/>
      <c r="H70" s="4"/>
      <c r="I70" s="2"/>
      <c r="J70" s="2"/>
      <c r="Q70" s="2"/>
      <c r="R70" s="2"/>
      <c r="S70" s="2"/>
      <c r="T70" s="2"/>
      <c r="U70" s="2"/>
    </row>
    <row r="71" spans="3:24" x14ac:dyDescent="0.3">
      <c r="C71" s="2"/>
      <c r="D71" s="4"/>
      <c r="E71" s="4"/>
      <c r="F71" s="4"/>
      <c r="G71" s="4"/>
      <c r="H71" s="4"/>
      <c r="I71" s="2"/>
      <c r="J71" s="2"/>
      <c r="Q71" s="2"/>
      <c r="R71" s="2"/>
      <c r="S71" s="2"/>
      <c r="T71" s="2"/>
      <c r="U71" s="2"/>
    </row>
    <row r="72" spans="3:24" x14ac:dyDescent="0.3">
      <c r="C72" s="2"/>
      <c r="D72" s="4"/>
      <c r="E72" s="4"/>
      <c r="F72" s="4"/>
      <c r="G72" s="4"/>
      <c r="H72" s="4"/>
      <c r="I72" s="2"/>
      <c r="J72" s="2"/>
      <c r="Q72" s="2"/>
      <c r="R72" s="2"/>
      <c r="S72" s="2"/>
      <c r="T72" s="2"/>
      <c r="U72" s="2"/>
    </row>
    <row r="73" spans="3:24" x14ac:dyDescent="0.3">
      <c r="C73" s="2"/>
      <c r="D73" s="4"/>
      <c r="E73" s="4"/>
      <c r="F73" s="4"/>
      <c r="G73" s="4"/>
      <c r="H73" s="4"/>
      <c r="I73" s="2"/>
      <c r="J73" s="2"/>
      <c r="Q73" s="2"/>
      <c r="R73" s="2"/>
      <c r="S73" s="2"/>
      <c r="T73" s="2"/>
      <c r="U73" s="2"/>
    </row>
    <row r="74" spans="3:24" x14ac:dyDescent="0.3">
      <c r="C74" s="2"/>
      <c r="D74" s="4"/>
      <c r="E74" s="4"/>
      <c r="F74" s="4"/>
      <c r="G74" s="4"/>
      <c r="H74" s="4"/>
      <c r="I74" s="2"/>
      <c r="J74" s="2"/>
      <c r="Q74" s="2"/>
      <c r="R74" s="2"/>
      <c r="S74" s="2"/>
      <c r="T74" s="2"/>
      <c r="U74" s="3"/>
      <c r="V74" s="3"/>
      <c r="W74" s="3"/>
      <c r="X74" s="3"/>
    </row>
    <row r="75" spans="3:24" x14ac:dyDescent="0.3">
      <c r="C75" s="2"/>
      <c r="D75" s="4"/>
      <c r="E75" s="4"/>
      <c r="F75" s="4"/>
      <c r="G75" s="4"/>
      <c r="H75" s="4"/>
      <c r="I75" s="2"/>
      <c r="J75" s="2"/>
      <c r="Q75" s="2"/>
      <c r="R75" s="2"/>
      <c r="S75" s="2"/>
      <c r="T75" s="2"/>
      <c r="U75" s="2"/>
    </row>
    <row r="76" spans="3:24" x14ac:dyDescent="0.3">
      <c r="C76" s="2"/>
      <c r="D76" s="4"/>
      <c r="E76" s="4"/>
      <c r="F76" s="4"/>
      <c r="G76" s="4"/>
      <c r="H76" s="4"/>
      <c r="I76" s="2"/>
      <c r="J76" s="2"/>
      <c r="Q76" s="2"/>
      <c r="R76" s="2"/>
      <c r="S76" s="2"/>
      <c r="T76" s="2"/>
      <c r="U76" s="2"/>
    </row>
    <row r="77" spans="3:24" x14ac:dyDescent="0.3">
      <c r="C77" s="2"/>
      <c r="D77" s="4"/>
      <c r="E77" s="4"/>
      <c r="F77" s="4"/>
      <c r="G77" s="4"/>
      <c r="H77" s="4"/>
      <c r="I77" s="2"/>
      <c r="J77" s="2"/>
      <c r="Q77" s="2"/>
      <c r="R77" s="2"/>
      <c r="S77" s="2"/>
      <c r="T77" s="2"/>
      <c r="U77" s="2"/>
    </row>
    <row r="78" spans="3:24" x14ac:dyDescent="0.3">
      <c r="C78" s="2"/>
      <c r="D78" s="4"/>
      <c r="E78" s="4"/>
      <c r="F78" s="4"/>
      <c r="G78" s="4"/>
      <c r="H78" s="4"/>
      <c r="I78" s="2"/>
      <c r="J78" s="2"/>
      <c r="Q78" s="2"/>
      <c r="R78" s="2"/>
      <c r="S78" s="2"/>
      <c r="T78" s="2"/>
      <c r="U78" s="2"/>
    </row>
    <row r="79" spans="3:24" x14ac:dyDescent="0.3">
      <c r="C79" s="2"/>
      <c r="D79" s="4"/>
      <c r="E79" s="4"/>
      <c r="F79" s="4"/>
      <c r="G79" s="4"/>
      <c r="H79" s="4"/>
      <c r="I79" s="2"/>
      <c r="J79" s="2"/>
      <c r="Q79" s="2"/>
      <c r="R79" s="2"/>
      <c r="S79" s="2"/>
      <c r="T79" s="3"/>
      <c r="U79" s="2"/>
    </row>
    <row r="80" spans="3:24" x14ac:dyDescent="0.3">
      <c r="C80" s="2"/>
      <c r="D80" s="4"/>
      <c r="E80" s="4"/>
      <c r="F80" s="4"/>
      <c r="G80" s="4"/>
      <c r="H80" s="4"/>
      <c r="I80" s="2"/>
      <c r="J80" s="2"/>
      <c r="Q80" s="2"/>
      <c r="R80" s="2"/>
      <c r="S80" s="2"/>
      <c r="T80" s="2"/>
      <c r="U80" s="2"/>
    </row>
    <row r="81" spans="3:21" x14ac:dyDescent="0.3">
      <c r="C81" s="2"/>
      <c r="D81" s="4"/>
      <c r="E81" s="4"/>
      <c r="F81" s="4"/>
      <c r="G81" s="4"/>
      <c r="H81" s="4"/>
      <c r="I81" s="2"/>
      <c r="J81" s="2"/>
      <c r="Q81" s="2"/>
      <c r="R81" s="2"/>
      <c r="S81" s="2"/>
      <c r="T81" s="2"/>
      <c r="U81" s="2"/>
    </row>
    <row r="82" spans="3:21" x14ac:dyDescent="0.3">
      <c r="C82" s="2"/>
      <c r="D82" s="4"/>
      <c r="E82" s="4"/>
      <c r="F82" s="4"/>
      <c r="G82" s="4"/>
      <c r="H82" s="4"/>
      <c r="I82" s="2"/>
      <c r="J82" s="2"/>
      <c r="Q82" s="2"/>
      <c r="R82" s="2"/>
      <c r="S82" s="2"/>
      <c r="T82" s="2"/>
    </row>
    <row r="83" spans="3:21" x14ac:dyDescent="0.3">
      <c r="C83" s="2"/>
      <c r="D83" s="4"/>
      <c r="E83" s="4"/>
      <c r="F83" s="4"/>
      <c r="G83" s="4"/>
      <c r="H83" s="4"/>
      <c r="I83" s="2"/>
      <c r="J83" s="2"/>
      <c r="Q83" s="2"/>
      <c r="R83" s="2"/>
      <c r="S83" s="2"/>
      <c r="T83" s="2"/>
    </row>
    <row r="84" spans="3:21" x14ac:dyDescent="0.3">
      <c r="C84" s="2"/>
      <c r="D84" s="4"/>
      <c r="E84" s="4"/>
      <c r="F84" s="4"/>
      <c r="G84" s="4"/>
      <c r="H84" s="4"/>
      <c r="I84" s="2"/>
      <c r="J84" s="2"/>
      <c r="Q84" s="2"/>
      <c r="R84" s="2"/>
      <c r="S84" s="2"/>
      <c r="T84" s="2"/>
    </row>
    <row r="85" spans="3:21" x14ac:dyDescent="0.3">
      <c r="C85" s="2"/>
      <c r="D85" s="4"/>
      <c r="E85" s="4"/>
      <c r="F85" s="4"/>
      <c r="G85" s="4"/>
      <c r="H85" s="4"/>
      <c r="I85" s="2"/>
      <c r="J85" s="2"/>
      <c r="Q85" s="2"/>
      <c r="R85" s="2"/>
      <c r="S85" s="2"/>
      <c r="T85" s="2"/>
    </row>
    <row r="86" spans="3:21" x14ac:dyDescent="0.3">
      <c r="C86" s="2"/>
      <c r="D86" s="4"/>
      <c r="E86" s="4"/>
      <c r="F86" s="4"/>
      <c r="G86" s="4"/>
      <c r="H86" s="4"/>
      <c r="I86" s="2"/>
      <c r="J86" s="2"/>
      <c r="Q86" s="3"/>
      <c r="R86" s="2"/>
      <c r="S86" s="3"/>
      <c r="T86" s="2"/>
    </row>
    <row r="87" spans="3:21" x14ac:dyDescent="0.3">
      <c r="C87" s="2"/>
      <c r="D87" s="4"/>
      <c r="E87" s="4"/>
      <c r="F87" s="4"/>
      <c r="G87" s="4"/>
      <c r="H87" s="4"/>
      <c r="I87" s="2"/>
      <c r="J87" s="2"/>
      <c r="Q87" s="2"/>
      <c r="R87" s="2"/>
      <c r="S87" s="2"/>
      <c r="T87" s="2"/>
    </row>
    <row r="88" spans="3:21" x14ac:dyDescent="0.3">
      <c r="C88" s="2"/>
      <c r="D88" s="4"/>
      <c r="E88" s="4"/>
      <c r="F88" s="4"/>
      <c r="H88" s="4"/>
      <c r="I88" s="2"/>
      <c r="J88" s="2"/>
      <c r="Q88" s="2"/>
      <c r="R88" s="2"/>
      <c r="S88" s="2"/>
    </row>
    <row r="89" spans="3:21" x14ac:dyDescent="0.3">
      <c r="C89" s="2"/>
      <c r="D89" s="4"/>
      <c r="E89" s="4"/>
      <c r="G89" s="4"/>
      <c r="H89" s="4"/>
      <c r="I89" s="2"/>
      <c r="J89" s="2"/>
      <c r="Q89" s="2"/>
      <c r="R89" s="3"/>
      <c r="S89" s="2"/>
    </row>
    <row r="90" spans="3:21" x14ac:dyDescent="0.3">
      <c r="F90" s="4"/>
      <c r="G90" s="4"/>
      <c r="I90" s="2"/>
      <c r="J90" s="2"/>
      <c r="Q90" s="2"/>
      <c r="R90" s="2"/>
      <c r="S90" s="2"/>
    </row>
    <row r="91" spans="3:21" x14ac:dyDescent="0.3">
      <c r="C91" s="2"/>
      <c r="D91" s="4"/>
      <c r="E91" s="4"/>
      <c r="F91" s="4"/>
      <c r="G91" s="4"/>
      <c r="H91" s="4"/>
      <c r="I91" s="2"/>
      <c r="J91" s="2"/>
      <c r="Q91" s="2"/>
      <c r="R91" s="2"/>
      <c r="S91" s="2"/>
    </row>
    <row r="92" spans="3:21" x14ac:dyDescent="0.3">
      <c r="C92" s="2"/>
      <c r="D92" s="4"/>
      <c r="E92" s="4"/>
      <c r="F92" s="4"/>
      <c r="G92" s="4"/>
      <c r="H92" s="4"/>
      <c r="I92" s="2"/>
      <c r="J92" s="2"/>
      <c r="Q92" s="2"/>
      <c r="R92" s="2"/>
      <c r="S92" s="2"/>
    </row>
    <row r="93" spans="3:21" x14ac:dyDescent="0.3">
      <c r="C93" s="2"/>
      <c r="D93" s="4"/>
      <c r="E93" s="4"/>
      <c r="F93" s="4"/>
      <c r="G93" s="4"/>
      <c r="H93" s="4"/>
      <c r="I93" s="2"/>
      <c r="J93" s="2"/>
      <c r="Q93" s="2"/>
      <c r="S93" s="2"/>
    </row>
    <row r="94" spans="3:21" x14ac:dyDescent="0.3">
      <c r="C94" s="2"/>
      <c r="D94" s="4"/>
      <c r="E94" s="4"/>
      <c r="F94" s="4"/>
      <c r="G94" s="4"/>
      <c r="H94" s="4"/>
      <c r="I94" s="2"/>
      <c r="J94" s="2"/>
      <c r="Q94" s="2"/>
    </row>
    <row r="95" spans="3:21" x14ac:dyDescent="0.3">
      <c r="C95" s="2"/>
      <c r="D95" s="4"/>
      <c r="E95" s="4"/>
      <c r="F95" s="4"/>
      <c r="G95" s="4"/>
      <c r="H95" s="4"/>
      <c r="I95" s="2"/>
      <c r="J95" s="2"/>
    </row>
    <row r="96" spans="3:21" x14ac:dyDescent="0.3">
      <c r="C96" s="2"/>
      <c r="D96" s="4"/>
      <c r="E96" s="4"/>
      <c r="F96" s="4"/>
      <c r="G96" s="4"/>
      <c r="H96" s="4"/>
      <c r="I96" s="2"/>
      <c r="J96" s="2"/>
    </row>
    <row r="97" spans="3:10" x14ac:dyDescent="0.3">
      <c r="C97" s="2"/>
      <c r="D97" s="4"/>
      <c r="E97" s="4"/>
      <c r="F97" s="4"/>
      <c r="G97" s="4"/>
      <c r="H97" s="4"/>
      <c r="I97" s="2"/>
      <c r="J97" s="2"/>
    </row>
    <row r="98" spans="3:10" x14ac:dyDescent="0.3">
      <c r="C98" s="2"/>
      <c r="D98" s="4"/>
      <c r="E98" s="4"/>
      <c r="F98" s="4"/>
      <c r="G98" s="4"/>
      <c r="H98" s="4"/>
      <c r="I98" s="2"/>
      <c r="J98" s="2"/>
    </row>
    <row r="99" spans="3:10" x14ac:dyDescent="0.3">
      <c r="C99" s="2"/>
      <c r="D99" s="4"/>
      <c r="E99" s="4"/>
      <c r="F99" s="4"/>
      <c r="G99" s="4"/>
      <c r="H99" s="4"/>
      <c r="I99" s="2"/>
      <c r="J99" s="2"/>
    </row>
    <row r="100" spans="3:10" x14ac:dyDescent="0.3">
      <c r="C100" s="2"/>
      <c r="D100" s="4"/>
      <c r="E100" s="4"/>
      <c r="F100" s="4"/>
      <c r="G100" s="4"/>
      <c r="H100" s="4"/>
      <c r="I100" s="2"/>
      <c r="J100" s="2"/>
    </row>
    <row r="101" spans="3:10" x14ac:dyDescent="0.3">
      <c r="C101" s="2"/>
      <c r="D101" s="4"/>
      <c r="E101" s="4"/>
      <c r="F101" s="4"/>
      <c r="G101" s="4"/>
      <c r="H101" s="4"/>
      <c r="I101" s="2"/>
      <c r="J101" s="2"/>
    </row>
    <row r="102" spans="3:10" x14ac:dyDescent="0.3">
      <c r="C102" s="2"/>
      <c r="D102" s="4"/>
      <c r="E102" s="4"/>
      <c r="F102" s="4"/>
      <c r="G102" s="4"/>
      <c r="H102" s="4"/>
      <c r="I102" s="2"/>
      <c r="J102" s="2"/>
    </row>
    <row r="103" spans="3:10" x14ac:dyDescent="0.3">
      <c r="C103" s="2"/>
      <c r="D103" s="4"/>
      <c r="E103" s="4"/>
      <c r="F103" s="4"/>
      <c r="G103" s="4"/>
      <c r="H103" s="4"/>
      <c r="I103" s="2"/>
      <c r="J103" s="2"/>
    </row>
    <row r="104" spans="3:10" x14ac:dyDescent="0.3">
      <c r="C104" s="2"/>
      <c r="D104" s="4"/>
      <c r="E104" s="4"/>
      <c r="F104" s="4"/>
      <c r="G104" s="4"/>
      <c r="H104" s="4"/>
      <c r="I104" s="2"/>
      <c r="J104" s="2"/>
    </row>
    <row r="105" spans="3:10" x14ac:dyDescent="0.3">
      <c r="C105" s="2"/>
      <c r="D105" s="4"/>
      <c r="E105" s="4"/>
      <c r="F105" s="4"/>
      <c r="G105" s="4"/>
      <c r="H105" s="4"/>
      <c r="I105" s="2"/>
      <c r="J105" s="2"/>
    </row>
    <row r="106" spans="3:10" x14ac:dyDescent="0.3">
      <c r="C106" s="2"/>
      <c r="D106" s="4"/>
      <c r="E106" s="4"/>
      <c r="F106" s="4"/>
      <c r="G106" s="4"/>
      <c r="H106" s="4"/>
      <c r="I106" s="2"/>
      <c r="J106" s="2"/>
    </row>
    <row r="107" spans="3:10" x14ac:dyDescent="0.3">
      <c r="C107" s="2"/>
      <c r="D107" s="4"/>
      <c r="E107" s="4"/>
      <c r="F107" s="4"/>
      <c r="G107" s="4"/>
      <c r="H107" s="4"/>
      <c r="I107" s="2"/>
    </row>
    <row r="108" spans="3:10" x14ac:dyDescent="0.3">
      <c r="C108" s="2"/>
      <c r="D108" s="4"/>
      <c r="E108" s="4"/>
      <c r="F108" s="4"/>
      <c r="G108" s="4"/>
      <c r="H108" s="4"/>
      <c r="I108" s="2"/>
    </row>
    <row r="109" spans="3:10" x14ac:dyDescent="0.3">
      <c r="C109" s="2"/>
      <c r="D109" s="4"/>
      <c r="E109" s="4"/>
      <c r="F109" s="4"/>
      <c r="G109" s="4"/>
      <c r="H109" s="4"/>
      <c r="I109" s="2"/>
    </row>
    <row r="110" spans="3:10" x14ac:dyDescent="0.3">
      <c r="C110" s="2"/>
      <c r="D110" s="4"/>
      <c r="E110" s="4"/>
      <c r="F110" s="4"/>
      <c r="G110" s="4"/>
      <c r="H110" s="4"/>
      <c r="I110" s="2"/>
    </row>
    <row r="111" spans="3:10" x14ac:dyDescent="0.3">
      <c r="C111" s="2"/>
      <c r="D111" s="4"/>
      <c r="E111" s="4"/>
      <c r="F111" s="4"/>
      <c r="G111" s="4"/>
      <c r="H111" s="4"/>
      <c r="I111" s="2"/>
    </row>
    <row r="112" spans="3:10" x14ac:dyDescent="0.3">
      <c r="C112" s="2"/>
      <c r="D112" s="4"/>
      <c r="E112" s="4"/>
      <c r="F112" s="4"/>
      <c r="G112" s="4"/>
      <c r="H112" s="4"/>
      <c r="I112" s="2"/>
    </row>
    <row r="113" spans="3:8" x14ac:dyDescent="0.3">
      <c r="C113" s="2"/>
      <c r="D113" s="4"/>
      <c r="E113" s="4"/>
      <c r="F113" s="4"/>
      <c r="G113" s="4"/>
      <c r="H113" s="4"/>
    </row>
    <row r="114" spans="3:8" x14ac:dyDescent="0.3">
      <c r="C114" s="2"/>
      <c r="D114" s="4"/>
      <c r="E114" s="4"/>
      <c r="F114" s="4"/>
      <c r="G114" s="4"/>
      <c r="H114" s="4"/>
    </row>
    <row r="115" spans="3:8" x14ac:dyDescent="0.3">
      <c r="C115" s="2"/>
      <c r="D115" s="4"/>
      <c r="E115" s="4"/>
      <c r="F115" s="4"/>
      <c r="G115" s="4"/>
      <c r="H115" s="4"/>
    </row>
    <row r="116" spans="3:8" x14ac:dyDescent="0.3">
      <c r="C116" s="2"/>
      <c r="D116" s="4"/>
      <c r="E116" s="4"/>
      <c r="F116" s="4"/>
      <c r="G116" s="4"/>
      <c r="H116" s="4"/>
    </row>
    <row r="117" spans="3:8" x14ac:dyDescent="0.3">
      <c r="C117" s="2"/>
      <c r="D117" s="4"/>
      <c r="E117" s="4"/>
      <c r="F117" s="4"/>
      <c r="G117" s="4"/>
      <c r="H117" s="4"/>
    </row>
    <row r="118" spans="3:8" x14ac:dyDescent="0.3">
      <c r="C118" s="2"/>
      <c r="D118" s="4"/>
      <c r="E118" s="4"/>
      <c r="F118" s="4"/>
      <c r="G118" s="4"/>
      <c r="H118" s="4"/>
    </row>
    <row r="119" spans="3:8" x14ac:dyDescent="0.3">
      <c r="C119" s="2"/>
      <c r="D119" s="4"/>
      <c r="E119" s="4"/>
      <c r="F119" s="4"/>
      <c r="G119" s="4"/>
      <c r="H119" s="4"/>
    </row>
    <row r="120" spans="3:8" x14ac:dyDescent="0.3">
      <c r="C120" s="2"/>
      <c r="D120" s="4"/>
      <c r="E120" s="4"/>
      <c r="F120" s="4"/>
      <c r="G120" s="4"/>
      <c r="H120" s="4"/>
    </row>
    <row r="121" spans="3:8" x14ac:dyDescent="0.3">
      <c r="C121" s="2"/>
      <c r="D121" s="4"/>
      <c r="E121" s="4"/>
      <c r="F121" s="4"/>
      <c r="G121" s="4"/>
      <c r="H121" s="4"/>
    </row>
    <row r="122" spans="3:8" x14ac:dyDescent="0.3">
      <c r="C122" s="2"/>
      <c r="D122" s="4"/>
      <c r="E122" s="4"/>
      <c r="F122" s="4"/>
      <c r="H122" s="4"/>
    </row>
    <row r="123" spans="3:8" x14ac:dyDescent="0.3">
      <c r="C123" s="2"/>
      <c r="D123" s="4"/>
      <c r="E123" s="4"/>
      <c r="F123" s="4"/>
      <c r="H123" s="4"/>
    </row>
    <row r="124" spans="3:8" x14ac:dyDescent="0.3">
      <c r="C124" s="2"/>
      <c r="D124" s="4"/>
      <c r="E124" s="4"/>
      <c r="F124" s="4"/>
    </row>
    <row r="125" spans="3:8" x14ac:dyDescent="0.3">
      <c r="C125" s="2"/>
      <c r="D125" s="4"/>
      <c r="E125" s="4"/>
      <c r="F125" s="4"/>
    </row>
    <row r="126" spans="3:8" x14ac:dyDescent="0.3">
      <c r="C126" s="2"/>
      <c r="D126" s="4"/>
      <c r="E126" s="4"/>
      <c r="F126" s="4"/>
    </row>
    <row r="127" spans="3:8" x14ac:dyDescent="0.3">
      <c r="C127" s="2"/>
      <c r="D127" s="4"/>
      <c r="E127" s="4"/>
      <c r="F127" s="2"/>
    </row>
    <row r="128" spans="3:8" x14ac:dyDescent="0.3">
      <c r="C128" s="2"/>
      <c r="D128" s="2"/>
      <c r="E128" s="2"/>
      <c r="F128" s="2"/>
    </row>
    <row r="129" spans="3:6" x14ac:dyDescent="0.3">
      <c r="C129" s="2"/>
      <c r="D129" s="2"/>
      <c r="E129" s="2"/>
      <c r="F129" s="2"/>
    </row>
    <row r="130" spans="3:6" x14ac:dyDescent="0.3">
      <c r="C130" s="2"/>
      <c r="D130" s="2"/>
      <c r="E130" s="2"/>
      <c r="F130" s="2"/>
    </row>
    <row r="131" spans="3:6" x14ac:dyDescent="0.3">
      <c r="C131" s="2"/>
      <c r="D131" s="2"/>
      <c r="E131" s="2"/>
      <c r="F131" s="2"/>
    </row>
    <row r="132" spans="3:6" x14ac:dyDescent="0.3">
      <c r="C132" s="2"/>
      <c r="D132" s="2"/>
      <c r="E132" s="2"/>
      <c r="F132" s="2"/>
    </row>
    <row r="133" spans="3:6" x14ac:dyDescent="0.3">
      <c r="C133" s="2"/>
      <c r="D133" s="2"/>
      <c r="E133" s="2"/>
      <c r="F133" s="2"/>
    </row>
    <row r="134" spans="3:6" x14ac:dyDescent="0.3">
      <c r="C134" s="2"/>
      <c r="D134" s="2"/>
      <c r="E134" s="2"/>
      <c r="F134" s="2"/>
    </row>
    <row r="135" spans="3:6" x14ac:dyDescent="0.3">
      <c r="C135" s="2"/>
      <c r="D135" s="2"/>
      <c r="E135" s="2"/>
      <c r="F135" s="2"/>
    </row>
    <row r="136" spans="3:6" x14ac:dyDescent="0.3">
      <c r="C136" s="2"/>
      <c r="D136" s="2"/>
      <c r="E136" s="2"/>
      <c r="F136" s="2"/>
    </row>
    <row r="137" spans="3:6" x14ac:dyDescent="0.3">
      <c r="C137" s="2"/>
      <c r="D137" s="2"/>
      <c r="E137" s="2"/>
      <c r="F137" s="2"/>
    </row>
    <row r="138" spans="3:6" x14ac:dyDescent="0.3">
      <c r="C138" s="2"/>
      <c r="D138" s="2"/>
      <c r="E138" s="2"/>
      <c r="F138" s="2"/>
    </row>
    <row r="139" spans="3:6" x14ac:dyDescent="0.3">
      <c r="C139" s="2"/>
      <c r="D139" s="2"/>
      <c r="E139" s="2"/>
      <c r="F139" s="2"/>
    </row>
    <row r="140" spans="3:6" x14ac:dyDescent="0.3">
      <c r="C140" s="2"/>
      <c r="D140" s="2"/>
      <c r="E140" s="2"/>
      <c r="F140" s="2"/>
    </row>
    <row r="141" spans="3:6" x14ac:dyDescent="0.3">
      <c r="C141" s="2"/>
      <c r="D141" s="2"/>
      <c r="E141" s="2"/>
      <c r="F141" s="2"/>
    </row>
    <row r="142" spans="3:6" x14ac:dyDescent="0.3">
      <c r="C142" s="2"/>
      <c r="D142" s="2"/>
      <c r="E142" s="2"/>
      <c r="F142" s="2"/>
    </row>
    <row r="143" spans="3:6" x14ac:dyDescent="0.3">
      <c r="C143" s="2"/>
      <c r="D143" s="2"/>
      <c r="E143" s="2"/>
      <c r="F143" s="2"/>
    </row>
    <row r="144" spans="3:6" x14ac:dyDescent="0.3">
      <c r="C144" s="2"/>
      <c r="D144" s="2"/>
      <c r="E144" s="2"/>
      <c r="F144" s="2"/>
    </row>
    <row r="145" spans="3:5" x14ac:dyDescent="0.3">
      <c r="C145" s="2"/>
      <c r="D145" s="2"/>
      <c r="E145" s="2"/>
    </row>
  </sheetData>
  <mergeCells count="2">
    <mergeCell ref="A1:H1"/>
    <mergeCell ref="A45:F45"/>
  </mergeCells>
  <pageMargins left="0" right="0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Dasa</dc:creator>
  <cp:lastModifiedBy>Učetní</cp:lastModifiedBy>
  <cp:lastPrinted>2021-11-28T12:04:30Z</cp:lastPrinted>
  <dcterms:created xsi:type="dcterms:W3CDTF">2017-03-13T15:55:50Z</dcterms:created>
  <dcterms:modified xsi:type="dcterms:W3CDTF">2021-11-30T18:46:06Z</dcterms:modified>
</cp:coreProperties>
</file>